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calcChain.xml><?xml version="1.0" encoding="utf-8"?>
<calcChain xmlns="http://schemas.openxmlformats.org/spreadsheetml/2006/main">
  <c r="J8" i="2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1"/>
  <c r="J92"/>
  <c r="J93"/>
  <c r="J94"/>
  <c r="J95"/>
  <c r="J96"/>
  <c r="J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1"/>
  <c r="H92"/>
  <c r="H93"/>
  <c r="H94"/>
  <c r="H95"/>
  <c r="H96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7"/>
</calcChain>
</file>

<file path=xl/sharedStrings.xml><?xml version="1.0" encoding="utf-8"?>
<sst xmlns="http://schemas.openxmlformats.org/spreadsheetml/2006/main" count="107" uniqueCount="105">
  <si>
    <t>Export Promotion Bureau</t>
  </si>
  <si>
    <t xml:space="preserve">Report: Summary Sheet  </t>
  </si>
  <si>
    <t>Products</t>
  </si>
  <si>
    <t>Value in Million US$</t>
  </si>
  <si>
    <t>All Products  (A+B)</t>
  </si>
  <si>
    <t>A. Primary Commodities ( 1-24)</t>
  </si>
  <si>
    <t xml:space="preserve">    (1) Frozen And Live Fish ( 01-03)</t>
  </si>
  <si>
    <t xml:space="preserve">        a) Live Fish (0301)</t>
  </si>
  <si>
    <t xml:space="preserve">        b) Frozen Fish (0300, 0302, 0303,)</t>
  </si>
  <si>
    <t xml:space="preserve">        c) Shrimps (0306 Excl. 030614, 030624)</t>
  </si>
  <si>
    <t xml:space="preserve">        d) Crabs (030614, 030624)</t>
  </si>
  <si>
    <t xml:space="preserve">        e) Others</t>
  </si>
  <si>
    <t xml:space="preserve">    (2) Animal Origin (05)</t>
  </si>
  <si>
    <t xml:space="preserve">        a) Guts, bladders and stomachs (0504)</t>
  </si>
  <si>
    <t xml:space="preserve">        b) Others</t>
  </si>
  <si>
    <t xml:space="preserve">    (3) Agricultural Products (04-24)(Excl. 05)</t>
  </si>
  <si>
    <t xml:space="preserve">        a) Tea (0902)</t>
  </si>
  <si>
    <t xml:space="preserve">        b) Vegetables (07)</t>
  </si>
  <si>
    <t xml:space="preserve">        c) Tobacco (24)</t>
  </si>
  <si>
    <t xml:space="preserve">        d) Fruits (08)</t>
  </si>
  <si>
    <t xml:space="preserve">        e) Spices (0910)</t>
  </si>
  <si>
    <t xml:space="preserve">        f) Dry Food (19)</t>
  </si>
  <si>
    <t xml:space="preserve">        g) Oil Seeds (12)</t>
  </si>
  <si>
    <t xml:space="preserve">        h) Betel Leaves (14049092)</t>
  </si>
  <si>
    <t xml:space="preserve">        i) Animal or Vegetable Fats and Oils (15)</t>
  </si>
  <si>
    <t xml:space="preserve">        j) Sugar and Sugar Confectionery (17)</t>
  </si>
  <si>
    <t xml:space="preserve">        k) Beverages, Spirits and Vinegar (22)</t>
  </si>
  <si>
    <t xml:space="preserve">        l) Oil-cake (2304)</t>
  </si>
  <si>
    <t xml:space="preserve">        m) Others</t>
  </si>
  <si>
    <t>B. Manufactured Commodities ( 25-98)</t>
  </si>
  <si>
    <t xml:space="preserve">    (1) Cement, Salt, Stone Etc (25)</t>
  </si>
  <si>
    <t xml:space="preserve">    (2) Ores, Slag and Ash ( 26)</t>
  </si>
  <si>
    <t xml:space="preserve">    (3) Petroleum bi Products ( 27)</t>
  </si>
  <si>
    <t xml:space="preserve">    (4) Chemical Products (28-38)</t>
  </si>
  <si>
    <t xml:space="preserve">        a) Pharmaceuticals (30)</t>
  </si>
  <si>
    <t xml:space="preserve">        b) Inorganic Chemicals (28)</t>
  </si>
  <si>
    <t xml:space="preserve">        c) Organic Chemicals (29)</t>
  </si>
  <si>
    <t xml:space="preserve">        d) Others</t>
  </si>
  <si>
    <t xml:space="preserve">    (5) Plastic Products ( 39)</t>
  </si>
  <si>
    <t xml:space="preserve">        a) PVC Bags (3923)</t>
  </si>
  <si>
    <t xml:space="preserve">        b) Plastic Waste (3915)</t>
  </si>
  <si>
    <t xml:space="preserve">        b) Tableware, Kitchenware (3924)</t>
  </si>
  <si>
    <t xml:space="preserve">        c) Others</t>
  </si>
  <si>
    <t xml:space="preserve">    (6) Rubber ( 40)</t>
  </si>
  <si>
    <t xml:space="preserve">    (7) Leather And Leather Products (41-43 And 6403)</t>
  </si>
  <si>
    <t xml:space="preserve">        (a) Leather ( 41)</t>
  </si>
  <si>
    <t xml:space="preserve">        (b) Leather Products (42-43)</t>
  </si>
  <si>
    <t xml:space="preserve">        (c) Leather Footwear (6403) </t>
  </si>
  <si>
    <t xml:space="preserve">    (8) Wood And Wood Products ( 44-45)</t>
  </si>
  <si>
    <t xml:space="preserve">    (9) Handicrafts ( 46)</t>
  </si>
  <si>
    <t xml:space="preserve">    (10) Paper And Paper Products (ch. 48)</t>
  </si>
  <si>
    <t xml:space="preserve">    (11) Printed Materials (49)</t>
  </si>
  <si>
    <t xml:space="preserve">    (12) Silk ( 50)</t>
  </si>
  <si>
    <t xml:space="preserve">    (13) Cotton And Cotton Product (Yarn, Waste, Fabrics etc) (52)</t>
  </si>
  <si>
    <t xml:space="preserve">    (14) Jute And Jute goods ( 53, 630510)</t>
  </si>
  <si>
    <t xml:space="preserve">        a) Raw Jute (5303)</t>
  </si>
  <si>
    <t xml:space="preserve">        b) Jute Yarn And Twine (5307)</t>
  </si>
  <si>
    <t xml:space="preserve">        c) Jute Sacks And Bags (630510)</t>
  </si>
  <si>
    <t xml:space="preserve">    (15) Man Made Filaments And Staple Fibres (54-56)</t>
  </si>
  <si>
    <t xml:space="preserve">    (16) Carpet (Jute And Others -57)</t>
  </si>
  <si>
    <t xml:space="preserve">    (17) Specialized Textiles ( 58-60)</t>
  </si>
  <si>
    <t xml:space="preserve">        a) Terry Towel (5802)</t>
  </si>
  <si>
    <t xml:space="preserve">        b) Special Woven Fabric (59)</t>
  </si>
  <si>
    <t xml:space="preserve">        c) Knitted Fabrics (60)</t>
  </si>
  <si>
    <t xml:space="preserve">        d) Other</t>
  </si>
  <si>
    <t xml:space="preserve">        (a) Knitwear ( 61)</t>
  </si>
  <si>
    <t xml:space="preserve">        (b) Woven Garments (62)</t>
  </si>
  <si>
    <t xml:space="preserve">    (19) Home Textile ( 63 Excluding 630510)</t>
  </si>
  <si>
    <t xml:space="preserve">        a) Bed, Kitchen toilet lines (6302)</t>
  </si>
  <si>
    <t xml:space="preserve">        a) Tents (6306)</t>
  </si>
  <si>
    <t xml:space="preserve">        a) New Rags, Scrap Twine (6310)</t>
  </si>
  <si>
    <t xml:space="preserve">        b) Other </t>
  </si>
  <si>
    <t xml:space="preserve">    (20) Other Footwear (64) (Excluding 6403)</t>
  </si>
  <si>
    <t xml:space="preserve">    (21) Headgear/Cap ( 65)</t>
  </si>
  <si>
    <t xml:space="preserve">    (22) Wigs And Human Hair ( 67)</t>
  </si>
  <si>
    <t xml:space="preserve">    (23) Ceramic Products ( 69)</t>
  </si>
  <si>
    <t xml:space="preserve">    (24) Glass And Glass ware ( 70)</t>
  </si>
  <si>
    <t xml:space="preserve">    (25) Engineering Products ( 71-88)</t>
  </si>
  <si>
    <t xml:space="preserve">        a) Iron Steel (72,73)</t>
  </si>
  <si>
    <t xml:space="preserve">        b) Copper Wire (74)</t>
  </si>
  <si>
    <t xml:space="preserve">        c) Stainless Steel ware (82)</t>
  </si>
  <si>
    <t xml:space="preserve">        d) Engineering  Equipment (84)</t>
  </si>
  <si>
    <t xml:space="preserve">        e) Electric Products (85)</t>
  </si>
  <si>
    <t xml:space="preserve">        f) Bicycle (8712)</t>
  </si>
  <si>
    <t xml:space="preserve">        g) Others</t>
  </si>
  <si>
    <t xml:space="preserve">    (26) Ships, boats And floating structures  ( 89)</t>
  </si>
  <si>
    <t xml:space="preserve">    (27) Other mfd Products (90-98)</t>
  </si>
  <si>
    <t xml:space="preserve">        a) Optical, Photographic, Medical  Instruments etc (90)</t>
  </si>
  <si>
    <t xml:space="preserve">        b) Furniture (94)(Excluding 9404)</t>
  </si>
  <si>
    <t xml:space="preserve">        c) Mattress &amp;amp; Bedding (9404)</t>
  </si>
  <si>
    <t xml:space="preserve">        d) Golf Shaft (950639)</t>
  </si>
  <si>
    <t>* CMT, local sales (deemed exports as per Export policy 2024-27) and samples are calculeted as export earnings</t>
  </si>
  <si>
    <t xml:space="preserve">    (18) RMG (61 &amp; 62)</t>
  </si>
  <si>
    <t>Export Performance for July-Aug. 2026-27</t>
  </si>
  <si>
    <t>Export Performance for July-Aug. 2025-26</t>
  </si>
  <si>
    <t xml:space="preserve">% Change of export Performance July-Aug.  2026-2027 Over July-Aug. 2025-2026 </t>
  </si>
  <si>
    <t>Export Performance for August 2026-27</t>
  </si>
  <si>
    <t>Export Performance for July 2026-27</t>
  </si>
  <si>
    <t>% Change of export performance August 2026 Over July 2026</t>
  </si>
  <si>
    <t>% Change of export performance August 2026 Over August 2026</t>
  </si>
  <si>
    <t>Export for 2025-2026</t>
  </si>
  <si>
    <t>Period: July-August  2026-2027</t>
  </si>
  <si>
    <t>Export Performance for August 2025-26</t>
  </si>
  <si>
    <t>* USD Rate 123.193 (Up to this Month average)</t>
  </si>
  <si>
    <t>* Data Source NBR (National Board of Revenue) and link : https://customs.gov.bd, downloaded on 01 September 2026 at 09.15 AM.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</si>
</sst>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</font>
    <font>
      <b/>
      <sz val="7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6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0" xfId="0" applyFont="1"/>
    <xf numFmtId="4" fontId="8" fillId="0" borderId="1" xfId="0" applyNumberFormat="1" applyFont="1" applyBorder="1"/>
    <xf numFmtId="4" fontId="9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tabSelected="1" view="pageBreakPreview" topLeftCell="A88" zoomScale="96" zoomScaleSheetLayoutView="96" workbookViewId="0">
      <selection activeCell="D88" sqref="D88"/>
    </sheetView>
  </sheetViews>
  <sheetFormatPr defaultRowHeight="14.4"/>
  <cols>
    <col min="1" max="1" width="25" customWidth="1"/>
    <col min="2" max="2" width="8.109375" customWidth="1"/>
    <col min="3" max="3" width="9" customWidth="1"/>
    <col min="4" max="4" width="8.88671875" customWidth="1"/>
    <col min="5" max="5" width="9.21875" customWidth="1"/>
    <col min="6" max="6" width="9.33203125" customWidth="1"/>
    <col min="7" max="7" width="9.109375" customWidth="1"/>
    <col min="8" max="8" width="8.44140625" customWidth="1"/>
    <col min="9" max="9" width="9.44140625" customWidth="1"/>
    <col min="10" max="10" width="8.77734375" customWidth="1"/>
  </cols>
  <sheetData>
    <row r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7" t="s">
        <v>101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59.4" customHeight="1">
      <c r="A5" s="9" t="s">
        <v>2</v>
      </c>
      <c r="B5" s="10" t="s">
        <v>100</v>
      </c>
      <c r="C5" s="11" t="s">
        <v>93</v>
      </c>
      <c r="D5" s="11" t="s">
        <v>94</v>
      </c>
      <c r="E5" s="10" t="s">
        <v>95</v>
      </c>
      <c r="F5" s="11" t="s">
        <v>96</v>
      </c>
      <c r="G5" s="11" t="s">
        <v>97</v>
      </c>
      <c r="H5" s="10" t="s">
        <v>98</v>
      </c>
      <c r="I5" s="11" t="s">
        <v>102</v>
      </c>
      <c r="J5" s="10" t="s">
        <v>99</v>
      </c>
    </row>
    <row r="6" spans="1:10" ht="9" customHeight="1">
      <c r="A6" s="15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</row>
    <row r="7" spans="1:10" s="2" customFormat="1">
      <c r="A7" s="3" t="s">
        <v>4</v>
      </c>
      <c r="B7" s="13">
        <v>48001.91</v>
      </c>
      <c r="C7" s="13">
        <v>9156.9</v>
      </c>
      <c r="D7" s="13">
        <v>8685.59</v>
      </c>
      <c r="E7" s="13">
        <f>C7/D7%-100</f>
        <v>5.4263440940684404</v>
      </c>
      <c r="F7" s="13">
        <v>4429.45</v>
      </c>
      <c r="G7" s="13">
        <v>4727.45</v>
      </c>
      <c r="H7" s="13">
        <f>F7/G7%-100</f>
        <v>-6.3036097684798307</v>
      </c>
      <c r="I7" s="13">
        <v>3915</v>
      </c>
      <c r="J7" s="13">
        <f>F7/I7%-100</f>
        <v>13.140485312899102</v>
      </c>
    </row>
    <row r="8" spans="1:10" s="2" customFormat="1">
      <c r="A8" s="3" t="s">
        <v>5</v>
      </c>
      <c r="B8" s="13">
        <v>1443.88</v>
      </c>
      <c r="C8" s="13">
        <v>235.76</v>
      </c>
      <c r="D8" s="13">
        <v>259.61</v>
      </c>
      <c r="E8" s="13">
        <f t="shared" ref="E8:E71" si="0">C8/D8%-100</f>
        <v>-9.1868572088902738</v>
      </c>
      <c r="F8" s="13">
        <v>115.71</v>
      </c>
      <c r="G8" s="13">
        <v>120.05</v>
      </c>
      <c r="H8" s="13">
        <f t="shared" ref="H8:H71" si="1">F8/G8%-100</f>
        <v>-3.6151603498542215</v>
      </c>
      <c r="I8" s="13">
        <v>126.12</v>
      </c>
      <c r="J8" s="13">
        <f t="shared" ref="J8:J71" si="2">F8/I8%-100</f>
        <v>-8.2540437678401588</v>
      </c>
    </row>
    <row r="9" spans="1:10" s="2" customFormat="1">
      <c r="A9" s="3" t="s">
        <v>6</v>
      </c>
      <c r="B9" s="13">
        <v>443.42</v>
      </c>
      <c r="C9" s="13">
        <v>73.19</v>
      </c>
      <c r="D9" s="13">
        <v>81.55</v>
      </c>
      <c r="E9" s="13">
        <f t="shared" si="0"/>
        <v>-10.251379521765784</v>
      </c>
      <c r="F9" s="13">
        <v>37.46</v>
      </c>
      <c r="G9" s="13">
        <v>35.729999999999997</v>
      </c>
      <c r="H9" s="13">
        <f t="shared" si="1"/>
        <v>4.8418695773859639</v>
      </c>
      <c r="I9" s="13">
        <v>40.35</v>
      </c>
      <c r="J9" s="13">
        <f t="shared" si="2"/>
        <v>-7.1623296158612249</v>
      </c>
    </row>
    <row r="10" spans="1:10">
      <c r="A10" s="4" t="s">
        <v>7</v>
      </c>
      <c r="B10" s="14">
        <v>25.98</v>
      </c>
      <c r="C10" s="14">
        <v>4.37</v>
      </c>
      <c r="D10" s="14">
        <v>5.45</v>
      </c>
      <c r="E10" s="14">
        <f t="shared" si="0"/>
        <v>-19.816513761467888</v>
      </c>
      <c r="F10" s="14">
        <v>2.21</v>
      </c>
      <c r="G10" s="14">
        <v>2.16</v>
      </c>
      <c r="H10" s="14">
        <f t="shared" si="1"/>
        <v>2.3148148148148096</v>
      </c>
      <c r="I10" s="14">
        <v>2.85</v>
      </c>
      <c r="J10" s="14">
        <f t="shared" si="2"/>
        <v>-22.456140350877192</v>
      </c>
    </row>
    <row r="11" spans="1:10">
      <c r="A11" s="4" t="s">
        <v>8</v>
      </c>
      <c r="B11" s="14">
        <v>94.13</v>
      </c>
      <c r="C11" s="14">
        <v>12.5</v>
      </c>
      <c r="D11" s="14">
        <v>12.68</v>
      </c>
      <c r="E11" s="14">
        <f t="shared" si="0"/>
        <v>-1.4195583596214476</v>
      </c>
      <c r="F11" s="14">
        <v>6.78</v>
      </c>
      <c r="G11" s="14">
        <v>5.72</v>
      </c>
      <c r="H11" s="14">
        <f t="shared" si="1"/>
        <v>18.531468531468533</v>
      </c>
      <c r="I11" s="14">
        <v>7.18</v>
      </c>
      <c r="J11" s="14">
        <f t="shared" si="2"/>
        <v>-5.5710306406685248</v>
      </c>
    </row>
    <row r="12" spans="1:10">
      <c r="A12" s="4" t="s">
        <v>9</v>
      </c>
      <c r="B12" s="14">
        <v>285.61</v>
      </c>
      <c r="C12" s="14">
        <v>47.01</v>
      </c>
      <c r="D12" s="14">
        <v>59.1</v>
      </c>
      <c r="E12" s="14">
        <f t="shared" si="0"/>
        <v>-20.456852791878177</v>
      </c>
      <c r="F12" s="14">
        <v>22.91</v>
      </c>
      <c r="G12" s="14">
        <v>24.1</v>
      </c>
      <c r="H12" s="14">
        <f t="shared" si="1"/>
        <v>-4.9377593360995888</v>
      </c>
      <c r="I12" s="14">
        <v>27.87</v>
      </c>
      <c r="J12" s="14">
        <f t="shared" si="2"/>
        <v>-17.796914244707565</v>
      </c>
    </row>
    <row r="13" spans="1:10">
      <c r="A13" s="4" t="s">
        <v>10</v>
      </c>
      <c r="B13" s="14">
        <v>20.47</v>
      </c>
      <c r="C13" s="14">
        <v>6.73</v>
      </c>
      <c r="D13" s="14">
        <v>3.67</v>
      </c>
      <c r="E13" s="14">
        <f t="shared" si="0"/>
        <v>83.378746594005491</v>
      </c>
      <c r="F13" s="14">
        <v>3.81</v>
      </c>
      <c r="G13" s="14">
        <v>2.92</v>
      </c>
      <c r="H13" s="14">
        <f t="shared" si="1"/>
        <v>30.479452054794535</v>
      </c>
      <c r="I13" s="14">
        <v>2.0099999999999998</v>
      </c>
      <c r="J13" s="14">
        <f t="shared" si="2"/>
        <v>89.552238805970177</v>
      </c>
    </row>
    <row r="14" spans="1:10">
      <c r="A14" s="4" t="s">
        <v>11</v>
      </c>
      <c r="B14" s="14">
        <v>17.23</v>
      </c>
      <c r="C14" s="14">
        <v>2.58</v>
      </c>
      <c r="D14" s="14">
        <v>0.65</v>
      </c>
      <c r="E14" s="14">
        <f t="shared" si="0"/>
        <v>296.92307692307691</v>
      </c>
      <c r="F14" s="14">
        <v>1.75</v>
      </c>
      <c r="G14" s="14">
        <v>0.83</v>
      </c>
      <c r="H14" s="14">
        <f t="shared" si="1"/>
        <v>110.84337349397589</v>
      </c>
      <c r="I14" s="14">
        <v>0.44</v>
      </c>
      <c r="J14" s="14">
        <f t="shared" si="2"/>
        <v>297.72727272727269</v>
      </c>
    </row>
    <row r="15" spans="1:10" s="2" customFormat="1">
      <c r="A15" s="3" t="s">
        <v>12</v>
      </c>
      <c r="B15" s="13">
        <v>25.07</v>
      </c>
      <c r="C15" s="13">
        <v>3.79</v>
      </c>
      <c r="D15" s="13">
        <v>3.39</v>
      </c>
      <c r="E15" s="13">
        <f t="shared" si="0"/>
        <v>11.799410029498532</v>
      </c>
      <c r="F15" s="13">
        <v>1.81</v>
      </c>
      <c r="G15" s="13">
        <v>1.98</v>
      </c>
      <c r="H15" s="13">
        <f t="shared" si="1"/>
        <v>-8.5858585858585741</v>
      </c>
      <c r="I15" s="13">
        <v>1.61</v>
      </c>
      <c r="J15" s="13">
        <f t="shared" si="2"/>
        <v>12.422360248447205</v>
      </c>
    </row>
    <row r="16" spans="1:10">
      <c r="A16" s="4" t="s">
        <v>13</v>
      </c>
      <c r="B16" s="14">
        <v>18.190000000000001</v>
      </c>
      <c r="C16" s="14">
        <v>2.67</v>
      </c>
      <c r="D16" s="14">
        <v>2.66</v>
      </c>
      <c r="E16" s="14">
        <f t="shared" si="0"/>
        <v>0.37593984962404647</v>
      </c>
      <c r="F16" s="14">
        <v>1.37</v>
      </c>
      <c r="G16" s="14">
        <v>1.3</v>
      </c>
      <c r="H16" s="14">
        <f t="shared" si="1"/>
        <v>5.3846153846153868</v>
      </c>
      <c r="I16" s="14">
        <v>1.37</v>
      </c>
      <c r="J16" s="14">
        <f t="shared" si="2"/>
        <v>0</v>
      </c>
    </row>
    <row r="17" spans="1:10">
      <c r="A17" s="4" t="s">
        <v>14</v>
      </c>
      <c r="B17" s="14">
        <v>6.88</v>
      </c>
      <c r="C17" s="14">
        <v>1.1200000000000001</v>
      </c>
      <c r="D17" s="14">
        <v>0.73</v>
      </c>
      <c r="E17" s="14">
        <f t="shared" si="0"/>
        <v>53.424657534246592</v>
      </c>
      <c r="F17" s="14">
        <v>0.44</v>
      </c>
      <c r="G17" s="14">
        <v>0.68</v>
      </c>
      <c r="H17" s="14">
        <f t="shared" si="1"/>
        <v>-35.294117647058826</v>
      </c>
      <c r="I17" s="14">
        <v>0.24</v>
      </c>
      <c r="J17" s="14">
        <f t="shared" si="2"/>
        <v>83.333333333333343</v>
      </c>
    </row>
    <row r="18" spans="1:10" s="2" customFormat="1">
      <c r="A18" s="3" t="s">
        <v>15</v>
      </c>
      <c r="B18" s="13">
        <v>975.39</v>
      </c>
      <c r="C18" s="13">
        <v>158.78</v>
      </c>
      <c r="D18" s="13">
        <v>174.67</v>
      </c>
      <c r="E18" s="13">
        <f t="shared" si="0"/>
        <v>-9.0971546344535312</v>
      </c>
      <c r="F18" s="13">
        <v>76.44</v>
      </c>
      <c r="G18" s="13">
        <v>82.34</v>
      </c>
      <c r="H18" s="13">
        <f t="shared" si="1"/>
        <v>-7.1654117075540427</v>
      </c>
      <c r="I18" s="13">
        <v>84.17</v>
      </c>
      <c r="J18" s="13">
        <f t="shared" si="2"/>
        <v>-9.1837947011999574</v>
      </c>
    </row>
    <row r="19" spans="1:10">
      <c r="A19" s="4" t="s">
        <v>16</v>
      </c>
      <c r="B19" s="14">
        <v>3.33</v>
      </c>
      <c r="C19" s="14">
        <v>0.51</v>
      </c>
      <c r="D19" s="14">
        <v>0.5</v>
      </c>
      <c r="E19" s="14">
        <f t="shared" si="0"/>
        <v>2</v>
      </c>
      <c r="F19" s="14">
        <v>0.32</v>
      </c>
      <c r="G19" s="14">
        <v>0.19</v>
      </c>
      <c r="H19" s="14">
        <f t="shared" si="1"/>
        <v>68.421052631578959</v>
      </c>
      <c r="I19" s="14">
        <v>0.33</v>
      </c>
      <c r="J19" s="14">
        <f t="shared" si="2"/>
        <v>-3.0303030303030312</v>
      </c>
    </row>
    <row r="20" spans="1:10">
      <c r="A20" s="4" t="s">
        <v>17</v>
      </c>
      <c r="B20" s="14">
        <v>88.88</v>
      </c>
      <c r="C20" s="14">
        <v>17.579999999999998</v>
      </c>
      <c r="D20" s="14">
        <v>19.45</v>
      </c>
      <c r="E20" s="14">
        <f t="shared" si="0"/>
        <v>-9.6143958868894686</v>
      </c>
      <c r="F20" s="14">
        <v>6.8</v>
      </c>
      <c r="G20" s="14">
        <v>10.78</v>
      </c>
      <c r="H20" s="14">
        <f t="shared" si="1"/>
        <v>-36.920222634508349</v>
      </c>
      <c r="I20" s="14">
        <v>7.82</v>
      </c>
      <c r="J20" s="14">
        <f t="shared" si="2"/>
        <v>-13.043478260869577</v>
      </c>
    </row>
    <row r="21" spans="1:10">
      <c r="A21" s="4" t="s">
        <v>18</v>
      </c>
      <c r="B21" s="14">
        <v>198.13</v>
      </c>
      <c r="C21" s="14">
        <v>21.74</v>
      </c>
      <c r="D21" s="14">
        <v>50.31</v>
      </c>
      <c r="E21" s="14">
        <f t="shared" si="0"/>
        <v>-56.787914927449812</v>
      </c>
      <c r="F21" s="14">
        <v>8.07</v>
      </c>
      <c r="G21" s="14">
        <v>13.67</v>
      </c>
      <c r="H21" s="14">
        <f t="shared" si="1"/>
        <v>-40.9656181419166</v>
      </c>
      <c r="I21" s="14">
        <v>24.13</v>
      </c>
      <c r="J21" s="14">
        <f t="shared" si="2"/>
        <v>-66.556154164939898</v>
      </c>
    </row>
    <row r="22" spans="1:10">
      <c r="A22" s="4" t="s">
        <v>19</v>
      </c>
      <c r="B22" s="14">
        <v>126.35</v>
      </c>
      <c r="C22" s="14">
        <v>5.59</v>
      </c>
      <c r="D22" s="14">
        <v>18.52</v>
      </c>
      <c r="E22" s="14">
        <f t="shared" si="0"/>
        <v>-69.816414686825055</v>
      </c>
      <c r="F22" s="14">
        <v>2.57</v>
      </c>
      <c r="G22" s="14">
        <v>3.02</v>
      </c>
      <c r="H22" s="14">
        <f t="shared" si="1"/>
        <v>-14.900662251655632</v>
      </c>
      <c r="I22" s="14">
        <v>8.77</v>
      </c>
      <c r="J22" s="14">
        <f t="shared" si="2"/>
        <v>-70.695553021664765</v>
      </c>
    </row>
    <row r="23" spans="1:10">
      <c r="A23" s="4" t="s">
        <v>20</v>
      </c>
      <c r="B23" s="14">
        <v>64.53</v>
      </c>
      <c r="C23" s="14">
        <v>11.2</v>
      </c>
      <c r="D23" s="14">
        <v>9.25</v>
      </c>
      <c r="E23" s="14">
        <f t="shared" si="0"/>
        <v>21.081081081081081</v>
      </c>
      <c r="F23" s="14">
        <v>5.91</v>
      </c>
      <c r="G23" s="14">
        <v>5.29</v>
      </c>
      <c r="H23" s="14">
        <f t="shared" si="1"/>
        <v>11.720226843100193</v>
      </c>
      <c r="I23" s="14">
        <v>4.68</v>
      </c>
      <c r="J23" s="14">
        <f t="shared" si="2"/>
        <v>26.282051282051299</v>
      </c>
    </row>
    <row r="24" spans="1:10">
      <c r="A24" s="4" t="s">
        <v>21</v>
      </c>
      <c r="B24" s="14">
        <v>183.65</v>
      </c>
      <c r="C24" s="14">
        <v>31.48</v>
      </c>
      <c r="D24" s="14">
        <v>26.48</v>
      </c>
      <c r="E24" s="14">
        <f t="shared" si="0"/>
        <v>18.882175226586114</v>
      </c>
      <c r="F24" s="14">
        <v>15.9</v>
      </c>
      <c r="G24" s="14">
        <v>15.58</v>
      </c>
      <c r="H24" s="14">
        <f t="shared" si="1"/>
        <v>2.0539152759948678</v>
      </c>
      <c r="I24" s="14">
        <v>13.21</v>
      </c>
      <c r="J24" s="14">
        <f t="shared" si="2"/>
        <v>20.363361090083274</v>
      </c>
    </row>
    <row r="25" spans="1:10">
      <c r="A25" s="4" t="s">
        <v>22</v>
      </c>
      <c r="B25" s="14">
        <v>27.98</v>
      </c>
      <c r="C25" s="14">
        <v>5.05</v>
      </c>
      <c r="D25" s="14">
        <v>7.38</v>
      </c>
      <c r="E25" s="14">
        <f t="shared" si="0"/>
        <v>-31.571815718157183</v>
      </c>
      <c r="F25" s="14">
        <v>2.29</v>
      </c>
      <c r="G25" s="14">
        <v>2.76</v>
      </c>
      <c r="H25" s="14">
        <f t="shared" si="1"/>
        <v>-17.028985507246375</v>
      </c>
      <c r="I25" s="14">
        <v>3.91</v>
      </c>
      <c r="J25" s="14">
        <f t="shared" si="2"/>
        <v>-41.432225063938624</v>
      </c>
    </row>
    <row r="26" spans="1:10">
      <c r="A26" s="4" t="s">
        <v>23</v>
      </c>
      <c r="B26" s="14">
        <v>22.79</v>
      </c>
      <c r="C26" s="14">
        <v>4.55</v>
      </c>
      <c r="D26" s="14">
        <v>3.84</v>
      </c>
      <c r="E26" s="14">
        <f t="shared" si="0"/>
        <v>18.489583333333343</v>
      </c>
      <c r="F26" s="14">
        <v>2.2599999999999998</v>
      </c>
      <c r="G26" s="14">
        <v>2.29</v>
      </c>
      <c r="H26" s="14">
        <f t="shared" si="1"/>
        <v>-1.310043668122276</v>
      </c>
      <c r="I26" s="14">
        <v>1.88</v>
      </c>
      <c r="J26" s="14">
        <f t="shared" si="2"/>
        <v>20.21276595744682</v>
      </c>
    </row>
    <row r="27" spans="1:10">
      <c r="A27" s="4" t="s">
        <v>24</v>
      </c>
      <c r="B27" s="14">
        <v>56.59</v>
      </c>
      <c r="C27" s="14">
        <v>9.4499999999999993</v>
      </c>
      <c r="D27" s="14">
        <v>7.96</v>
      </c>
      <c r="E27" s="14">
        <f t="shared" si="0"/>
        <v>18.718592964824111</v>
      </c>
      <c r="F27" s="14">
        <v>5.39</v>
      </c>
      <c r="G27" s="14">
        <v>4.0599999999999996</v>
      </c>
      <c r="H27" s="14">
        <f t="shared" si="1"/>
        <v>32.758620689655174</v>
      </c>
      <c r="I27" s="14">
        <v>4.17</v>
      </c>
      <c r="J27" s="14">
        <f t="shared" si="2"/>
        <v>29.256594724220605</v>
      </c>
    </row>
    <row r="28" spans="1:10">
      <c r="A28" s="4" t="s">
        <v>25</v>
      </c>
      <c r="B28" s="14">
        <v>18.34</v>
      </c>
      <c r="C28" s="14">
        <v>3.45</v>
      </c>
      <c r="D28" s="14">
        <v>2.74</v>
      </c>
      <c r="E28" s="14">
        <f t="shared" si="0"/>
        <v>25.912408759124091</v>
      </c>
      <c r="F28" s="14">
        <v>1.79</v>
      </c>
      <c r="G28" s="14">
        <v>1.66</v>
      </c>
      <c r="H28" s="14">
        <f t="shared" si="1"/>
        <v>7.8313253012048136</v>
      </c>
      <c r="I28" s="14">
        <v>1.21</v>
      </c>
      <c r="J28" s="14">
        <f t="shared" si="2"/>
        <v>47.933884297520677</v>
      </c>
    </row>
    <row r="29" spans="1:10">
      <c r="A29" s="4" t="s">
        <v>26</v>
      </c>
      <c r="B29" s="14">
        <v>34.24</v>
      </c>
      <c r="C29" s="14">
        <v>5.92</v>
      </c>
      <c r="D29" s="14">
        <v>6.33</v>
      </c>
      <c r="E29" s="14">
        <f t="shared" si="0"/>
        <v>-6.4770932069510252</v>
      </c>
      <c r="F29" s="14">
        <v>2.5099999999999998</v>
      </c>
      <c r="G29" s="14">
        <v>3.41</v>
      </c>
      <c r="H29" s="14">
        <f t="shared" si="1"/>
        <v>-26.392961876832842</v>
      </c>
      <c r="I29" s="14">
        <v>3.59</v>
      </c>
      <c r="J29" s="14">
        <f t="shared" si="2"/>
        <v>-30.083565459610043</v>
      </c>
    </row>
    <row r="30" spans="1:10">
      <c r="A30" s="4" t="s">
        <v>27</v>
      </c>
      <c r="B30" s="14">
        <v>16.920000000000002</v>
      </c>
      <c r="C30" s="14">
        <v>7.4</v>
      </c>
      <c r="D30" s="14">
        <v>0.7</v>
      </c>
      <c r="E30" s="14">
        <f t="shared" si="0"/>
        <v>957.14285714285734</v>
      </c>
      <c r="F30" s="14">
        <v>4.3099999999999996</v>
      </c>
      <c r="G30" s="14">
        <v>3.09</v>
      </c>
      <c r="H30" s="14">
        <f t="shared" si="1"/>
        <v>39.482200647249186</v>
      </c>
      <c r="I30" s="14">
        <v>0.7</v>
      </c>
      <c r="J30" s="14">
        <f t="shared" si="2"/>
        <v>515.71428571428567</v>
      </c>
    </row>
    <row r="31" spans="1:10">
      <c r="A31" s="4" t="s">
        <v>28</v>
      </c>
      <c r="B31" s="14">
        <v>133.66</v>
      </c>
      <c r="C31" s="14">
        <v>34.86</v>
      </c>
      <c r="D31" s="14">
        <v>21.21</v>
      </c>
      <c r="E31" s="14">
        <f t="shared" si="0"/>
        <v>64.356435643564339</v>
      </c>
      <c r="F31" s="14">
        <v>18.32</v>
      </c>
      <c r="G31" s="14">
        <v>16.54</v>
      </c>
      <c r="H31" s="14">
        <f t="shared" si="1"/>
        <v>10.761789600967361</v>
      </c>
      <c r="I31" s="14">
        <v>9.77</v>
      </c>
      <c r="J31" s="14">
        <f t="shared" si="2"/>
        <v>87.51279426816788</v>
      </c>
    </row>
    <row r="32" spans="1:10" s="2" customFormat="1">
      <c r="A32" s="3" t="s">
        <v>29</v>
      </c>
      <c r="B32" s="13">
        <v>46558.03</v>
      </c>
      <c r="C32" s="13">
        <v>8921.14</v>
      </c>
      <c r="D32" s="13">
        <v>8425.99</v>
      </c>
      <c r="E32" s="13">
        <f t="shared" si="0"/>
        <v>5.8764608075727551</v>
      </c>
      <c r="F32" s="13">
        <v>4313.74</v>
      </c>
      <c r="G32" s="13">
        <v>4607.3999999999996</v>
      </c>
      <c r="H32" s="13">
        <f t="shared" si="1"/>
        <v>-6.3736597647263125</v>
      </c>
      <c r="I32" s="13">
        <v>3788.89</v>
      </c>
      <c r="J32" s="13">
        <f t="shared" si="2"/>
        <v>13.852341978785333</v>
      </c>
    </row>
    <row r="33" spans="1:10" s="2" customFormat="1">
      <c r="A33" s="3" t="s">
        <v>30</v>
      </c>
      <c r="B33" s="13">
        <v>15.11</v>
      </c>
      <c r="C33" s="13">
        <v>1.64</v>
      </c>
      <c r="D33" s="13">
        <v>3.26</v>
      </c>
      <c r="E33" s="13">
        <f t="shared" si="0"/>
        <v>-49.693251533742327</v>
      </c>
      <c r="F33" s="13">
        <v>0.5</v>
      </c>
      <c r="G33" s="13">
        <v>1.1399999999999999</v>
      </c>
      <c r="H33" s="13">
        <f t="shared" si="1"/>
        <v>-56.140350877192979</v>
      </c>
      <c r="I33" s="13">
        <v>1.41</v>
      </c>
      <c r="J33" s="13">
        <f t="shared" si="2"/>
        <v>-64.539007092198574</v>
      </c>
    </row>
    <row r="34" spans="1:10" s="2" customFormat="1">
      <c r="A34" s="3" t="s">
        <v>31</v>
      </c>
      <c r="B34" s="13">
        <v>52</v>
      </c>
      <c r="C34" s="13">
        <v>11.46</v>
      </c>
      <c r="D34" s="13">
        <v>8.15</v>
      </c>
      <c r="E34" s="13">
        <f t="shared" si="0"/>
        <v>40.613496932515346</v>
      </c>
      <c r="F34" s="13">
        <v>5.38</v>
      </c>
      <c r="G34" s="13">
        <v>6.08</v>
      </c>
      <c r="H34" s="13">
        <f t="shared" si="1"/>
        <v>-11.51315789473685</v>
      </c>
      <c r="I34" s="13">
        <v>4.4800000000000004</v>
      </c>
      <c r="J34" s="13">
        <f t="shared" si="2"/>
        <v>20.089285714285694</v>
      </c>
    </row>
    <row r="35" spans="1:10" s="2" customFormat="1">
      <c r="A35" s="3" t="s">
        <v>32</v>
      </c>
      <c r="B35" s="13">
        <v>18.53</v>
      </c>
      <c r="C35" s="13">
        <v>4.7</v>
      </c>
      <c r="D35" s="13">
        <v>3.76</v>
      </c>
      <c r="E35" s="13">
        <f t="shared" si="0"/>
        <v>25.000000000000028</v>
      </c>
      <c r="F35" s="13">
        <v>2.98</v>
      </c>
      <c r="G35" s="13">
        <v>1.72</v>
      </c>
      <c r="H35" s="13">
        <f t="shared" si="1"/>
        <v>73.255813953488371</v>
      </c>
      <c r="I35" s="13">
        <v>1.61</v>
      </c>
      <c r="J35" s="13">
        <f t="shared" si="2"/>
        <v>85.093167701863365</v>
      </c>
    </row>
    <row r="36" spans="1:10" s="2" customFormat="1">
      <c r="A36" s="3" t="s">
        <v>33</v>
      </c>
      <c r="B36" s="13">
        <v>396.85</v>
      </c>
      <c r="C36" s="13">
        <v>76.209999999999994</v>
      </c>
      <c r="D36" s="13">
        <v>61.76</v>
      </c>
      <c r="E36" s="13">
        <f t="shared" si="0"/>
        <v>23.3970207253886</v>
      </c>
      <c r="F36" s="13">
        <v>34.85</v>
      </c>
      <c r="G36" s="13">
        <v>41.36</v>
      </c>
      <c r="H36" s="13">
        <f t="shared" si="1"/>
        <v>-15.739845261121843</v>
      </c>
      <c r="I36" s="13">
        <v>28.85</v>
      </c>
      <c r="J36" s="13">
        <f t="shared" si="2"/>
        <v>20.797227036395142</v>
      </c>
    </row>
    <row r="37" spans="1:10">
      <c r="A37" s="4" t="s">
        <v>34</v>
      </c>
      <c r="B37" s="14">
        <v>238.49</v>
      </c>
      <c r="C37" s="14">
        <v>46.86</v>
      </c>
      <c r="D37" s="14">
        <v>36.46</v>
      </c>
      <c r="E37" s="14">
        <f t="shared" si="0"/>
        <v>28.524410312671421</v>
      </c>
      <c r="F37" s="14">
        <v>24.19</v>
      </c>
      <c r="G37" s="14">
        <v>22.67</v>
      </c>
      <c r="H37" s="14">
        <f t="shared" si="1"/>
        <v>6.7048963387737075</v>
      </c>
      <c r="I37" s="14">
        <v>17.41</v>
      </c>
      <c r="J37" s="14">
        <f t="shared" si="2"/>
        <v>38.943136128661706</v>
      </c>
    </row>
    <row r="38" spans="1:10">
      <c r="A38" s="4" t="s">
        <v>35</v>
      </c>
      <c r="B38" s="14">
        <v>85.02</v>
      </c>
      <c r="C38" s="14">
        <v>14.53</v>
      </c>
      <c r="D38" s="14">
        <v>14.17</v>
      </c>
      <c r="E38" s="14">
        <f t="shared" si="0"/>
        <v>2.5405786873676846</v>
      </c>
      <c r="F38" s="14">
        <v>3.65</v>
      </c>
      <c r="G38" s="14">
        <v>10.88</v>
      </c>
      <c r="H38" s="14">
        <f t="shared" si="1"/>
        <v>-66.452205882352942</v>
      </c>
      <c r="I38" s="14">
        <v>6.61</v>
      </c>
      <c r="J38" s="14">
        <f t="shared" si="2"/>
        <v>-44.78063540090772</v>
      </c>
    </row>
    <row r="39" spans="1:10">
      <c r="A39" s="4" t="s">
        <v>36</v>
      </c>
      <c r="B39" s="14">
        <v>10.3</v>
      </c>
      <c r="C39" s="14">
        <v>0.79</v>
      </c>
      <c r="D39" s="14">
        <v>1.06</v>
      </c>
      <c r="E39" s="14">
        <f t="shared" si="0"/>
        <v>-25.471698113207538</v>
      </c>
      <c r="F39" s="14">
        <v>0.31</v>
      </c>
      <c r="G39" s="14">
        <v>0.48</v>
      </c>
      <c r="H39" s="14">
        <f t="shared" si="1"/>
        <v>-35.416666666666657</v>
      </c>
      <c r="I39" s="14">
        <v>0.44</v>
      </c>
      <c r="J39" s="14">
        <f t="shared" si="2"/>
        <v>-29.545454545454547</v>
      </c>
    </row>
    <row r="40" spans="1:10">
      <c r="A40" s="4" t="s">
        <v>37</v>
      </c>
      <c r="B40" s="14">
        <v>63.04</v>
      </c>
      <c r="C40" s="14">
        <v>14.03</v>
      </c>
      <c r="D40" s="14">
        <v>10.07</v>
      </c>
      <c r="E40" s="14">
        <f t="shared" si="0"/>
        <v>39.324726911618654</v>
      </c>
      <c r="F40" s="14">
        <v>6.7</v>
      </c>
      <c r="G40" s="14">
        <v>7.33</v>
      </c>
      <c r="H40" s="14">
        <f t="shared" si="1"/>
        <v>-8.5948158253751785</v>
      </c>
      <c r="I40" s="14">
        <v>4.3899999999999997</v>
      </c>
      <c r="J40" s="14">
        <f t="shared" si="2"/>
        <v>52.619589977220983</v>
      </c>
    </row>
    <row r="41" spans="1:10" s="2" customFormat="1">
      <c r="A41" s="3" t="s">
        <v>38</v>
      </c>
      <c r="B41" s="13">
        <v>307.18</v>
      </c>
      <c r="C41" s="13">
        <v>42.82</v>
      </c>
      <c r="D41" s="13">
        <v>44.73</v>
      </c>
      <c r="E41" s="13">
        <f t="shared" si="0"/>
        <v>-4.2700648334451046</v>
      </c>
      <c r="F41" s="13">
        <v>21.24</v>
      </c>
      <c r="G41" s="13">
        <v>21.58</v>
      </c>
      <c r="H41" s="13">
        <f t="shared" si="1"/>
        <v>-1.575532900834105</v>
      </c>
      <c r="I41" s="13">
        <v>23.57</v>
      </c>
      <c r="J41" s="13">
        <f t="shared" si="2"/>
        <v>-9.8854476028850229</v>
      </c>
    </row>
    <row r="42" spans="1:10">
      <c r="A42" s="4" t="s">
        <v>39</v>
      </c>
      <c r="B42" s="14">
        <v>69.12</v>
      </c>
      <c r="C42" s="14">
        <v>11.58</v>
      </c>
      <c r="D42" s="14">
        <v>10.67</v>
      </c>
      <c r="E42" s="14">
        <f t="shared" si="0"/>
        <v>8.5285848172446066</v>
      </c>
      <c r="F42" s="14">
        <v>5.16</v>
      </c>
      <c r="G42" s="14">
        <v>6.42</v>
      </c>
      <c r="H42" s="14">
        <f t="shared" si="1"/>
        <v>-19.62616822429905</v>
      </c>
      <c r="I42" s="14">
        <v>5.21</v>
      </c>
      <c r="J42" s="14">
        <f t="shared" si="2"/>
        <v>-0.95969289827255011</v>
      </c>
    </row>
    <row r="43" spans="1:10">
      <c r="A43" s="4" t="s">
        <v>40</v>
      </c>
      <c r="B43" s="14">
        <v>11.16</v>
      </c>
      <c r="C43" s="14">
        <v>2.4900000000000002</v>
      </c>
      <c r="D43" s="14">
        <v>1.42</v>
      </c>
      <c r="E43" s="14">
        <f t="shared" si="0"/>
        <v>75.35211267605635</v>
      </c>
      <c r="F43" s="14">
        <v>0.99</v>
      </c>
      <c r="G43" s="14">
        <v>1.5</v>
      </c>
      <c r="H43" s="14">
        <f t="shared" si="1"/>
        <v>-34</v>
      </c>
      <c r="I43" s="14">
        <v>0.79</v>
      </c>
      <c r="J43" s="14">
        <f t="shared" si="2"/>
        <v>25.316455696202524</v>
      </c>
    </row>
    <row r="44" spans="1:10">
      <c r="A44" s="4" t="s">
        <v>41</v>
      </c>
      <c r="B44" s="14">
        <v>57.61</v>
      </c>
      <c r="C44" s="14">
        <v>4.4800000000000004</v>
      </c>
      <c r="D44" s="14">
        <v>6.57</v>
      </c>
      <c r="E44" s="14">
        <f t="shared" si="0"/>
        <v>-31.811263318112637</v>
      </c>
      <c r="F44" s="14">
        <v>2.4700000000000002</v>
      </c>
      <c r="G44" s="14">
        <v>2.0099999999999998</v>
      </c>
      <c r="H44" s="14">
        <f t="shared" si="1"/>
        <v>22.88557213930352</v>
      </c>
      <c r="I44" s="14">
        <v>3.31</v>
      </c>
      <c r="J44" s="14">
        <f t="shared" si="2"/>
        <v>-25.377643504531704</v>
      </c>
    </row>
    <row r="45" spans="1:10">
      <c r="A45" s="4" t="s">
        <v>42</v>
      </c>
      <c r="B45" s="14">
        <v>169.29</v>
      </c>
      <c r="C45" s="14">
        <v>24.27</v>
      </c>
      <c r="D45" s="14">
        <v>26.07</v>
      </c>
      <c r="E45" s="14">
        <f t="shared" si="0"/>
        <v>-6.9044879171461417</v>
      </c>
      <c r="F45" s="14">
        <v>12.62</v>
      </c>
      <c r="G45" s="14">
        <v>11.65</v>
      </c>
      <c r="H45" s="14">
        <f t="shared" si="1"/>
        <v>8.326180257510714</v>
      </c>
      <c r="I45" s="14">
        <v>14.26</v>
      </c>
      <c r="J45" s="14">
        <f t="shared" si="2"/>
        <v>-11.500701262272102</v>
      </c>
    </row>
    <row r="46" spans="1:10" s="2" customFormat="1">
      <c r="A46" s="3" t="s">
        <v>43</v>
      </c>
      <c r="B46" s="13">
        <v>53.9</v>
      </c>
      <c r="C46" s="13">
        <v>8.33</v>
      </c>
      <c r="D46" s="13">
        <v>9.3800000000000008</v>
      </c>
      <c r="E46" s="13">
        <f t="shared" si="0"/>
        <v>-11.194029850746276</v>
      </c>
      <c r="F46" s="13">
        <v>3.96</v>
      </c>
      <c r="G46" s="13">
        <v>4.37</v>
      </c>
      <c r="H46" s="13">
        <f t="shared" si="1"/>
        <v>-9.382151029748286</v>
      </c>
      <c r="I46" s="13">
        <v>4.3899999999999997</v>
      </c>
      <c r="J46" s="13">
        <f t="shared" si="2"/>
        <v>-9.7949886104783559</v>
      </c>
    </row>
    <row r="47" spans="1:10" s="2" customFormat="1">
      <c r="A47" s="3" t="s">
        <v>44</v>
      </c>
      <c r="B47" s="13">
        <v>1226.25</v>
      </c>
      <c r="C47" s="13">
        <v>257.52999999999997</v>
      </c>
      <c r="D47" s="13">
        <v>228.76</v>
      </c>
      <c r="E47" s="13">
        <f t="shared" si="0"/>
        <v>12.576499388004891</v>
      </c>
      <c r="F47" s="13">
        <v>126.57</v>
      </c>
      <c r="G47" s="13">
        <v>130.96</v>
      </c>
      <c r="H47" s="13">
        <f t="shared" si="1"/>
        <v>-3.3521686010995779</v>
      </c>
      <c r="I47" s="13">
        <v>101.38</v>
      </c>
      <c r="J47" s="13">
        <f t="shared" si="2"/>
        <v>24.847109883606223</v>
      </c>
    </row>
    <row r="48" spans="1:10">
      <c r="A48" s="4" t="s">
        <v>45</v>
      </c>
      <c r="B48" s="14">
        <v>134.13999999999999</v>
      </c>
      <c r="C48" s="14">
        <v>25.34</v>
      </c>
      <c r="D48" s="14">
        <v>19.75</v>
      </c>
      <c r="E48" s="14">
        <f t="shared" si="0"/>
        <v>28.303797468354418</v>
      </c>
      <c r="F48" s="14">
        <v>12.44</v>
      </c>
      <c r="G48" s="14">
        <v>12.9</v>
      </c>
      <c r="H48" s="14">
        <f t="shared" si="1"/>
        <v>-3.5658914728682305</v>
      </c>
      <c r="I48" s="14">
        <v>10.51</v>
      </c>
      <c r="J48" s="14">
        <f t="shared" si="2"/>
        <v>18.363463368220735</v>
      </c>
    </row>
    <row r="49" spans="1:10">
      <c r="A49" s="4" t="s">
        <v>46</v>
      </c>
      <c r="B49" s="14">
        <v>400.41</v>
      </c>
      <c r="C49" s="14">
        <v>81.17</v>
      </c>
      <c r="D49" s="14">
        <v>70.34</v>
      </c>
      <c r="E49" s="14">
        <f t="shared" si="0"/>
        <v>15.396644867785042</v>
      </c>
      <c r="F49" s="14">
        <v>40.74</v>
      </c>
      <c r="G49" s="14">
        <v>40.43</v>
      </c>
      <c r="H49" s="14">
        <f t="shared" si="1"/>
        <v>0.76675735839724268</v>
      </c>
      <c r="I49" s="14">
        <v>32.01</v>
      </c>
      <c r="J49" s="14">
        <f t="shared" si="2"/>
        <v>27.27272727272728</v>
      </c>
    </row>
    <row r="50" spans="1:10">
      <c r="A50" s="4" t="s">
        <v>47</v>
      </c>
      <c r="B50" s="14">
        <v>691.7</v>
      </c>
      <c r="C50" s="14">
        <v>151.03</v>
      </c>
      <c r="D50" s="14">
        <v>138.66999999999999</v>
      </c>
      <c r="E50" s="14">
        <f t="shared" si="0"/>
        <v>8.9132472777096865</v>
      </c>
      <c r="F50" s="14">
        <v>73.41</v>
      </c>
      <c r="G50" s="14">
        <v>77.62</v>
      </c>
      <c r="H50" s="14">
        <f t="shared" si="1"/>
        <v>-5.4238598299407386</v>
      </c>
      <c r="I50" s="14">
        <v>58.85</v>
      </c>
      <c r="J50" s="14">
        <f t="shared" si="2"/>
        <v>24.740866610025478</v>
      </c>
    </row>
    <row r="51" spans="1:10" s="2" customFormat="1">
      <c r="A51" s="3" t="s">
        <v>48</v>
      </c>
      <c r="B51" s="13">
        <v>8.56</v>
      </c>
      <c r="C51" s="13">
        <v>0.53</v>
      </c>
      <c r="D51" s="13">
        <v>0.66</v>
      </c>
      <c r="E51" s="13">
        <f t="shared" si="0"/>
        <v>-19.696969696969688</v>
      </c>
      <c r="F51" s="13">
        <v>0.16</v>
      </c>
      <c r="G51" s="13">
        <v>0.37</v>
      </c>
      <c r="H51" s="13">
        <f t="shared" si="1"/>
        <v>-56.756756756756758</v>
      </c>
      <c r="I51" s="13">
        <v>0.31</v>
      </c>
      <c r="J51" s="13">
        <f t="shared" si="2"/>
        <v>-48.387096774193544</v>
      </c>
    </row>
    <row r="52" spans="1:10" s="2" customFormat="1">
      <c r="A52" s="3" t="s">
        <v>49</v>
      </c>
      <c r="B52" s="13">
        <v>32.130000000000003</v>
      </c>
      <c r="C52" s="13">
        <v>5.67</v>
      </c>
      <c r="D52" s="13">
        <v>5.42</v>
      </c>
      <c r="E52" s="13">
        <f t="shared" si="0"/>
        <v>4.6125461254612503</v>
      </c>
      <c r="F52" s="13">
        <v>2.78</v>
      </c>
      <c r="G52" s="13">
        <v>2.89</v>
      </c>
      <c r="H52" s="13">
        <f t="shared" si="1"/>
        <v>-3.8062283737024387</v>
      </c>
      <c r="I52" s="13">
        <v>2.59</v>
      </c>
      <c r="J52" s="13">
        <f t="shared" si="2"/>
        <v>7.3359073359073363</v>
      </c>
    </row>
    <row r="53" spans="1:10" s="2" customFormat="1">
      <c r="A53" s="3" t="s">
        <v>50</v>
      </c>
      <c r="B53" s="13">
        <v>249.01</v>
      </c>
      <c r="C53" s="13">
        <v>35.76</v>
      </c>
      <c r="D53" s="13">
        <v>46.32</v>
      </c>
      <c r="E53" s="13">
        <f t="shared" si="0"/>
        <v>-22.797927461139906</v>
      </c>
      <c r="F53" s="13">
        <v>17.940000000000001</v>
      </c>
      <c r="G53" s="13">
        <v>17.82</v>
      </c>
      <c r="H53" s="13">
        <f t="shared" si="1"/>
        <v>0.67340067340067833</v>
      </c>
      <c r="I53" s="13">
        <v>21.62</v>
      </c>
      <c r="J53" s="13">
        <f t="shared" si="2"/>
        <v>-17.021276595744681</v>
      </c>
    </row>
    <row r="54" spans="1:10" s="2" customFormat="1">
      <c r="A54" s="3" t="s">
        <v>51</v>
      </c>
      <c r="B54" s="13">
        <v>16.739999999999998</v>
      </c>
      <c r="C54" s="13">
        <v>2.62</v>
      </c>
      <c r="D54" s="13">
        <v>2.04</v>
      </c>
      <c r="E54" s="13">
        <f t="shared" si="0"/>
        <v>28.431372549019613</v>
      </c>
      <c r="F54" s="13">
        <v>1.33</v>
      </c>
      <c r="G54" s="13">
        <v>1.29</v>
      </c>
      <c r="H54" s="13">
        <f t="shared" si="1"/>
        <v>3.1007751937984551</v>
      </c>
      <c r="I54" s="13">
        <v>0.94</v>
      </c>
      <c r="J54" s="13">
        <f t="shared" si="2"/>
        <v>41.489361702127695</v>
      </c>
    </row>
    <row r="55" spans="1:10" s="2" customFormat="1">
      <c r="A55" s="3" t="s">
        <v>52</v>
      </c>
      <c r="B55" s="13">
        <v>0.19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s="2" customFormat="1">
      <c r="A56" s="3" t="s">
        <v>53</v>
      </c>
      <c r="B56" s="13">
        <v>502.05</v>
      </c>
      <c r="C56" s="13">
        <v>82.24</v>
      </c>
      <c r="D56" s="13">
        <v>94.55</v>
      </c>
      <c r="E56" s="13">
        <f t="shared" si="0"/>
        <v>-13.019566367001588</v>
      </c>
      <c r="F56" s="13">
        <v>42.53</v>
      </c>
      <c r="G56" s="13">
        <v>39.71</v>
      </c>
      <c r="H56" s="13">
        <f t="shared" si="1"/>
        <v>7.101485771845887</v>
      </c>
      <c r="I56" s="13">
        <v>48.15</v>
      </c>
      <c r="J56" s="13">
        <f t="shared" si="2"/>
        <v>-11.67185877466251</v>
      </c>
    </row>
    <row r="57" spans="1:10" s="2" customFormat="1">
      <c r="A57" s="3" t="s">
        <v>54</v>
      </c>
      <c r="B57" s="13">
        <v>883.69</v>
      </c>
      <c r="C57" s="13">
        <v>162.53</v>
      </c>
      <c r="D57" s="13">
        <v>118.56</v>
      </c>
      <c r="E57" s="13">
        <f t="shared" si="0"/>
        <v>37.086707152496615</v>
      </c>
      <c r="F57" s="13">
        <v>77.17</v>
      </c>
      <c r="G57" s="13">
        <v>85.36</v>
      </c>
      <c r="H57" s="13">
        <f t="shared" si="1"/>
        <v>-9.5946579194001913</v>
      </c>
      <c r="I57" s="13">
        <v>63.12</v>
      </c>
      <c r="J57" s="13">
        <f t="shared" si="2"/>
        <v>22.259188846641322</v>
      </c>
    </row>
    <row r="58" spans="1:10" s="2" customFormat="1">
      <c r="A58" s="4" t="s">
        <v>55</v>
      </c>
      <c r="B58" s="14">
        <v>131.19</v>
      </c>
      <c r="C58" s="14">
        <v>24.77</v>
      </c>
      <c r="D58" s="14">
        <v>18.22</v>
      </c>
      <c r="E58" s="14">
        <f t="shared" si="0"/>
        <v>35.949506037321612</v>
      </c>
      <c r="F58" s="14">
        <v>8.67</v>
      </c>
      <c r="G58" s="14">
        <v>16.100000000000001</v>
      </c>
      <c r="H58" s="14">
        <f t="shared" si="1"/>
        <v>-46.149068322981371</v>
      </c>
      <c r="I58" s="14">
        <v>9.84</v>
      </c>
      <c r="J58" s="14">
        <f t="shared" si="2"/>
        <v>-11.890243902439025</v>
      </c>
    </row>
    <row r="59" spans="1:10" s="2" customFormat="1">
      <c r="A59" s="4" t="s">
        <v>56</v>
      </c>
      <c r="B59" s="14">
        <v>545.77</v>
      </c>
      <c r="C59" s="14">
        <v>102.02</v>
      </c>
      <c r="D59" s="14">
        <v>64.56</v>
      </c>
      <c r="E59" s="14">
        <f t="shared" si="0"/>
        <v>58.023543990086722</v>
      </c>
      <c r="F59" s="14">
        <v>49.14</v>
      </c>
      <c r="G59" s="14">
        <v>52.88</v>
      </c>
      <c r="H59" s="14">
        <f t="shared" si="1"/>
        <v>-7.0726172465960673</v>
      </c>
      <c r="I59" s="14">
        <v>34.44</v>
      </c>
      <c r="J59" s="14">
        <f t="shared" si="2"/>
        <v>42.682926829268297</v>
      </c>
    </row>
    <row r="60" spans="1:10">
      <c r="A60" s="4" t="s">
        <v>57</v>
      </c>
      <c r="B60" s="14">
        <v>132.30000000000001</v>
      </c>
      <c r="C60" s="14">
        <v>24.54</v>
      </c>
      <c r="D60" s="14">
        <v>28.22</v>
      </c>
      <c r="E60" s="14">
        <f t="shared" si="0"/>
        <v>-13.040396881644227</v>
      </c>
      <c r="F60" s="14">
        <v>13.72</v>
      </c>
      <c r="G60" s="14">
        <v>10.82</v>
      </c>
      <c r="H60" s="14">
        <f t="shared" si="1"/>
        <v>26.802218114602582</v>
      </c>
      <c r="I60" s="14">
        <v>14.73</v>
      </c>
      <c r="J60" s="14">
        <f t="shared" si="2"/>
        <v>-6.8567549219280437</v>
      </c>
    </row>
    <row r="61" spans="1:10">
      <c r="A61" s="4" t="s">
        <v>37</v>
      </c>
      <c r="B61" s="14">
        <v>74.430000000000007</v>
      </c>
      <c r="C61" s="14">
        <v>11.2</v>
      </c>
      <c r="D61" s="14">
        <v>7.56</v>
      </c>
      <c r="E61" s="14">
        <f t="shared" si="0"/>
        <v>48.148148148148124</v>
      </c>
      <c r="F61" s="14">
        <v>5.64</v>
      </c>
      <c r="G61" s="14">
        <v>5.56</v>
      </c>
      <c r="H61" s="14">
        <f t="shared" si="1"/>
        <v>1.4388489208633075</v>
      </c>
      <c r="I61" s="14">
        <v>4.1100000000000003</v>
      </c>
      <c r="J61" s="14">
        <f t="shared" si="2"/>
        <v>37.226277372262757</v>
      </c>
    </row>
    <row r="62" spans="1:10" s="2" customFormat="1">
      <c r="A62" s="3" t="s">
        <v>58</v>
      </c>
      <c r="B62" s="13">
        <v>414.65</v>
      </c>
      <c r="C62" s="13">
        <v>63.29</v>
      </c>
      <c r="D62" s="13">
        <v>70.760000000000005</v>
      </c>
      <c r="E62" s="13">
        <f t="shared" si="0"/>
        <v>-10.556811758055403</v>
      </c>
      <c r="F62" s="13">
        <v>31.63</v>
      </c>
      <c r="G62" s="13">
        <v>31.66</v>
      </c>
      <c r="H62" s="13">
        <f t="shared" si="1"/>
        <v>-9.4756790903346655E-2</v>
      </c>
      <c r="I62" s="13">
        <v>31.33</v>
      </c>
      <c r="J62" s="13">
        <f t="shared" si="2"/>
        <v>0.95754867539100985</v>
      </c>
    </row>
    <row r="63" spans="1:10" s="2" customFormat="1">
      <c r="A63" s="3" t="s">
        <v>59</v>
      </c>
      <c r="B63" s="13">
        <v>37.65</v>
      </c>
      <c r="C63" s="13">
        <v>8.75</v>
      </c>
      <c r="D63" s="13">
        <v>6.1</v>
      </c>
      <c r="E63" s="13">
        <f t="shared" si="0"/>
        <v>43.442622950819668</v>
      </c>
      <c r="F63" s="13">
        <v>4.96</v>
      </c>
      <c r="G63" s="13">
        <v>3.79</v>
      </c>
      <c r="H63" s="13">
        <f t="shared" si="1"/>
        <v>30.870712401055385</v>
      </c>
      <c r="I63" s="13">
        <v>3.48</v>
      </c>
      <c r="J63" s="13">
        <f t="shared" si="2"/>
        <v>42.528735632183924</v>
      </c>
    </row>
    <row r="64" spans="1:10" s="2" customFormat="1">
      <c r="A64" s="3" t="s">
        <v>60</v>
      </c>
      <c r="B64" s="13">
        <v>389.49</v>
      </c>
      <c r="C64" s="13">
        <v>65.38</v>
      </c>
      <c r="D64" s="13">
        <v>58.74</v>
      </c>
      <c r="E64" s="13">
        <f t="shared" si="0"/>
        <v>11.304051753489944</v>
      </c>
      <c r="F64" s="13">
        <v>34.42</v>
      </c>
      <c r="G64" s="13">
        <v>30.96</v>
      </c>
      <c r="H64" s="13">
        <f t="shared" si="1"/>
        <v>11.175710594315262</v>
      </c>
      <c r="I64" s="13">
        <v>28.68</v>
      </c>
      <c r="J64" s="13">
        <f t="shared" si="2"/>
        <v>20.013947001394712</v>
      </c>
    </row>
    <row r="65" spans="1:10" s="2" customFormat="1">
      <c r="A65" s="4" t="s">
        <v>61</v>
      </c>
      <c r="B65" s="14">
        <v>20.350000000000001</v>
      </c>
      <c r="C65" s="14">
        <v>3.16</v>
      </c>
      <c r="D65" s="14">
        <v>4</v>
      </c>
      <c r="E65" s="14">
        <f t="shared" si="0"/>
        <v>-21</v>
      </c>
      <c r="F65" s="14">
        <v>1.74</v>
      </c>
      <c r="G65" s="14">
        <v>1.42</v>
      </c>
      <c r="H65" s="14">
        <f t="shared" si="1"/>
        <v>22.535211267605646</v>
      </c>
      <c r="I65" s="14">
        <v>2.06</v>
      </c>
      <c r="J65" s="14">
        <f t="shared" si="2"/>
        <v>-15.533980582524279</v>
      </c>
    </row>
    <row r="66" spans="1:10" s="2" customFormat="1">
      <c r="A66" s="4" t="s">
        <v>62</v>
      </c>
      <c r="B66" s="14">
        <v>72.709999999999994</v>
      </c>
      <c r="C66" s="14">
        <v>10.74</v>
      </c>
      <c r="D66" s="14">
        <v>11.89</v>
      </c>
      <c r="E66" s="14">
        <f t="shared" si="0"/>
        <v>-9.6719932716568593</v>
      </c>
      <c r="F66" s="14">
        <v>5.15</v>
      </c>
      <c r="G66" s="14">
        <v>5.59</v>
      </c>
      <c r="H66" s="14">
        <f t="shared" si="1"/>
        <v>-7.871198568872984</v>
      </c>
      <c r="I66" s="14">
        <v>5.63</v>
      </c>
      <c r="J66" s="14">
        <f t="shared" si="2"/>
        <v>-8.5257548845470552</v>
      </c>
    </row>
    <row r="67" spans="1:10">
      <c r="A67" s="4" t="s">
        <v>63</v>
      </c>
      <c r="B67" s="14">
        <v>174.03</v>
      </c>
      <c r="C67" s="14">
        <v>27.84</v>
      </c>
      <c r="D67" s="14">
        <v>26.24</v>
      </c>
      <c r="E67" s="14">
        <f t="shared" si="0"/>
        <v>6.0975609756097668</v>
      </c>
      <c r="F67" s="14">
        <v>14.76</v>
      </c>
      <c r="G67" s="14">
        <v>13.08</v>
      </c>
      <c r="H67" s="14">
        <f t="shared" si="1"/>
        <v>12.844036697247702</v>
      </c>
      <c r="I67" s="14">
        <v>12.68</v>
      </c>
      <c r="J67" s="14">
        <f t="shared" si="2"/>
        <v>16.403785488958988</v>
      </c>
    </row>
    <row r="68" spans="1:10">
      <c r="A68" s="4" t="s">
        <v>64</v>
      </c>
      <c r="B68" s="14">
        <v>122.4</v>
      </c>
      <c r="C68" s="14">
        <v>23.64</v>
      </c>
      <c r="D68" s="14">
        <v>16.61</v>
      </c>
      <c r="E68" s="14">
        <f t="shared" si="0"/>
        <v>42.323901264298627</v>
      </c>
      <c r="F68" s="14">
        <v>12.77</v>
      </c>
      <c r="G68" s="14">
        <v>10.87</v>
      </c>
      <c r="H68" s="14">
        <f t="shared" si="1"/>
        <v>17.479300827966881</v>
      </c>
      <c r="I68" s="14">
        <v>8.31</v>
      </c>
      <c r="J68" s="14">
        <f t="shared" si="2"/>
        <v>53.670276774969892</v>
      </c>
    </row>
    <row r="69" spans="1:10" s="2" customFormat="1">
      <c r="A69" s="3" t="s">
        <v>92</v>
      </c>
      <c r="B69" s="13">
        <v>38701.15</v>
      </c>
      <c r="C69" s="13">
        <v>7495.61</v>
      </c>
      <c r="D69" s="13">
        <v>7130.67</v>
      </c>
      <c r="E69" s="13">
        <f t="shared" si="0"/>
        <v>5.1178921475821966</v>
      </c>
      <c r="F69" s="13">
        <v>3608.89</v>
      </c>
      <c r="G69" s="13">
        <v>3886.72</v>
      </c>
      <c r="H69" s="13">
        <f t="shared" si="1"/>
        <v>-7.148186645809318</v>
      </c>
      <c r="I69" s="13">
        <v>3168.02</v>
      </c>
      <c r="J69" s="13">
        <f t="shared" si="2"/>
        <v>13.916263154904328</v>
      </c>
    </row>
    <row r="70" spans="1:10" s="12" customFormat="1">
      <c r="A70" s="4" t="s">
        <v>65</v>
      </c>
      <c r="B70" s="14">
        <v>20623.830000000002</v>
      </c>
      <c r="C70" s="14">
        <v>4193.76</v>
      </c>
      <c r="D70" s="14">
        <v>3949.86</v>
      </c>
      <c r="E70" s="14">
        <f t="shared" si="0"/>
        <v>6.1749024016041005</v>
      </c>
      <c r="F70" s="14">
        <v>2034.7</v>
      </c>
      <c r="G70" s="14">
        <v>2159.06</v>
      </c>
      <c r="H70" s="14">
        <f t="shared" si="1"/>
        <v>-5.7599140366640995</v>
      </c>
      <c r="I70" s="14">
        <v>1771.17</v>
      </c>
      <c r="J70" s="14">
        <f t="shared" si="2"/>
        <v>14.878865382769575</v>
      </c>
    </row>
    <row r="71" spans="1:10" s="12" customFormat="1">
      <c r="A71" s="4" t="s">
        <v>66</v>
      </c>
      <c r="B71" s="14">
        <v>18077.32</v>
      </c>
      <c r="C71" s="14">
        <v>3301.85</v>
      </c>
      <c r="D71" s="14">
        <v>3180.81</v>
      </c>
      <c r="E71" s="14">
        <f t="shared" si="0"/>
        <v>3.8053200285461912</v>
      </c>
      <c r="F71" s="14">
        <v>1574.19</v>
      </c>
      <c r="G71" s="14">
        <v>1727.66</v>
      </c>
      <c r="H71" s="14">
        <f t="shared" si="1"/>
        <v>-8.8831135755877995</v>
      </c>
      <c r="I71" s="14">
        <v>1396.85</v>
      </c>
      <c r="J71" s="14">
        <f t="shared" si="2"/>
        <v>12.695708200594211</v>
      </c>
    </row>
    <row r="72" spans="1:10" s="2" customFormat="1">
      <c r="A72" s="3" t="s">
        <v>67</v>
      </c>
      <c r="B72" s="13">
        <v>928.42</v>
      </c>
      <c r="C72" s="13">
        <v>154.55000000000001</v>
      </c>
      <c r="D72" s="13">
        <v>139.02000000000001</v>
      </c>
      <c r="E72" s="13">
        <f t="shared" ref="E72:E96" si="3">C72/D72%-100</f>
        <v>11.171054524528842</v>
      </c>
      <c r="F72" s="13">
        <v>76.69</v>
      </c>
      <c r="G72" s="13">
        <v>77.86</v>
      </c>
      <c r="H72" s="13">
        <f t="shared" ref="H72:H96" si="4">F72/G72%-100</f>
        <v>-1.5026971487284868</v>
      </c>
      <c r="I72" s="13">
        <v>70.94</v>
      </c>
      <c r="J72" s="13">
        <f t="shared" ref="J72:J96" si="5">F72/I72%-100</f>
        <v>8.1054412179306325</v>
      </c>
    </row>
    <row r="73" spans="1:10">
      <c r="A73" s="4" t="s">
        <v>68</v>
      </c>
      <c r="B73" s="14">
        <v>404.97</v>
      </c>
      <c r="C73" s="14">
        <v>74.98</v>
      </c>
      <c r="D73" s="14">
        <v>75.150000000000006</v>
      </c>
      <c r="E73" s="14">
        <f t="shared" si="3"/>
        <v>-0.22621423819029474</v>
      </c>
      <c r="F73" s="14">
        <v>36.9</v>
      </c>
      <c r="G73" s="14">
        <v>38.08</v>
      </c>
      <c r="H73" s="14">
        <f t="shared" si="4"/>
        <v>-3.0987394957983128</v>
      </c>
      <c r="I73" s="14">
        <v>37.89</v>
      </c>
      <c r="J73" s="14">
        <f t="shared" si="5"/>
        <v>-2.6128266033254164</v>
      </c>
    </row>
    <row r="74" spans="1:10" s="2" customFormat="1">
      <c r="A74" s="4" t="s">
        <v>69</v>
      </c>
      <c r="B74" s="14">
        <v>237.37</v>
      </c>
      <c r="C74" s="14">
        <v>20.83</v>
      </c>
      <c r="D74" s="14">
        <v>19.88</v>
      </c>
      <c r="E74" s="14">
        <f t="shared" si="3"/>
        <v>4.7786720321931568</v>
      </c>
      <c r="F74" s="14">
        <v>8.66</v>
      </c>
      <c r="G74" s="14">
        <v>12.17</v>
      </c>
      <c r="H74" s="14">
        <f t="shared" si="4"/>
        <v>-28.841413311421533</v>
      </c>
      <c r="I74" s="14">
        <v>7.73</v>
      </c>
      <c r="J74" s="14">
        <f t="shared" si="5"/>
        <v>12.031047865459243</v>
      </c>
    </row>
    <row r="75" spans="1:10">
      <c r="A75" s="4" t="s">
        <v>70</v>
      </c>
      <c r="B75" s="14">
        <v>123.46</v>
      </c>
      <c r="C75" s="14">
        <v>27.07</v>
      </c>
      <c r="D75" s="14">
        <v>16.34</v>
      </c>
      <c r="E75" s="14">
        <f t="shared" si="3"/>
        <v>65.667074663402701</v>
      </c>
      <c r="F75" s="14">
        <v>14.58</v>
      </c>
      <c r="G75" s="14">
        <v>12.49</v>
      </c>
      <c r="H75" s="14">
        <f t="shared" si="4"/>
        <v>16.733386709367494</v>
      </c>
      <c r="I75" s="14">
        <v>10.97</v>
      </c>
      <c r="J75" s="14">
        <f t="shared" si="5"/>
        <v>32.907930720145856</v>
      </c>
    </row>
    <row r="76" spans="1:10">
      <c r="A76" s="4" t="s">
        <v>71</v>
      </c>
      <c r="B76" s="14">
        <v>162.62</v>
      </c>
      <c r="C76" s="14">
        <v>31.67</v>
      </c>
      <c r="D76" s="14">
        <v>27.65</v>
      </c>
      <c r="E76" s="14">
        <f t="shared" si="3"/>
        <v>14.538878842676326</v>
      </c>
      <c r="F76" s="14">
        <v>16.55</v>
      </c>
      <c r="G76" s="14">
        <v>15.12</v>
      </c>
      <c r="H76" s="14">
        <f t="shared" si="4"/>
        <v>9.4576719576719626</v>
      </c>
      <c r="I76" s="14">
        <v>14.35</v>
      </c>
      <c r="J76" s="14">
        <f t="shared" si="5"/>
        <v>15.331010452961692</v>
      </c>
    </row>
    <row r="77" spans="1:10" s="2" customFormat="1">
      <c r="A77" s="3" t="s">
        <v>72</v>
      </c>
      <c r="B77" s="13">
        <v>531.08000000000004</v>
      </c>
      <c r="C77" s="13">
        <v>107.42</v>
      </c>
      <c r="D77" s="13">
        <v>93.17</v>
      </c>
      <c r="E77" s="13">
        <f t="shared" si="3"/>
        <v>15.294622732639269</v>
      </c>
      <c r="F77" s="13">
        <v>53.17</v>
      </c>
      <c r="G77" s="13">
        <v>54.25</v>
      </c>
      <c r="H77" s="13">
        <f t="shared" si="4"/>
        <v>-1.9907834101382491</v>
      </c>
      <c r="I77" s="13">
        <v>41.76</v>
      </c>
      <c r="J77" s="13">
        <f t="shared" si="5"/>
        <v>27.32279693486592</v>
      </c>
    </row>
    <row r="78" spans="1:10" s="2" customFormat="1">
      <c r="A78" s="3" t="s">
        <v>73</v>
      </c>
      <c r="B78" s="13">
        <v>349.2</v>
      </c>
      <c r="C78" s="13">
        <v>58.15</v>
      </c>
      <c r="D78" s="13">
        <v>62.33</v>
      </c>
      <c r="E78" s="13">
        <f t="shared" si="3"/>
        <v>-6.7062409754532268</v>
      </c>
      <c r="F78" s="13">
        <v>28.63</v>
      </c>
      <c r="G78" s="13">
        <v>29.52</v>
      </c>
      <c r="H78" s="13">
        <f t="shared" si="4"/>
        <v>-3.0149051490515006</v>
      </c>
      <c r="I78" s="13">
        <v>30.98</v>
      </c>
      <c r="J78" s="13">
        <f t="shared" si="5"/>
        <v>-7.5855390574564296</v>
      </c>
    </row>
    <row r="79" spans="1:10" s="2" customFormat="1">
      <c r="A79" s="3" t="s">
        <v>74</v>
      </c>
      <c r="B79" s="13">
        <v>131.1</v>
      </c>
      <c r="C79" s="13">
        <v>33.01</v>
      </c>
      <c r="D79" s="13">
        <v>29.35</v>
      </c>
      <c r="E79" s="13">
        <f t="shared" si="3"/>
        <v>12.470187393526388</v>
      </c>
      <c r="F79" s="13">
        <v>21.2</v>
      </c>
      <c r="G79" s="13">
        <v>11.81</v>
      </c>
      <c r="H79" s="13">
        <f t="shared" si="4"/>
        <v>79.508890770533412</v>
      </c>
      <c r="I79" s="13">
        <v>13.78</v>
      </c>
      <c r="J79" s="13">
        <f t="shared" si="5"/>
        <v>53.84615384615384</v>
      </c>
    </row>
    <row r="80" spans="1:10" s="2" customFormat="1">
      <c r="A80" s="3" t="s">
        <v>75</v>
      </c>
      <c r="B80" s="13">
        <v>28.68</v>
      </c>
      <c r="C80" s="13">
        <v>6.4</v>
      </c>
      <c r="D80" s="13">
        <v>5.97</v>
      </c>
      <c r="E80" s="13">
        <f t="shared" si="3"/>
        <v>7.2026800670016939</v>
      </c>
      <c r="F80" s="13">
        <v>2.68</v>
      </c>
      <c r="G80" s="13">
        <v>3.72</v>
      </c>
      <c r="H80" s="13">
        <f t="shared" si="4"/>
        <v>-27.956989247311824</v>
      </c>
      <c r="I80" s="13">
        <v>2.82</v>
      </c>
      <c r="J80" s="13">
        <f t="shared" si="5"/>
        <v>-4.9645390070921849</v>
      </c>
    </row>
    <row r="81" spans="1:10" s="2" customFormat="1">
      <c r="A81" s="3" t="s">
        <v>76</v>
      </c>
      <c r="B81" s="13">
        <v>4.8600000000000003</v>
      </c>
      <c r="C81" s="13">
        <v>1.37</v>
      </c>
      <c r="D81" s="13">
        <v>0.8</v>
      </c>
      <c r="E81" s="13">
        <f t="shared" si="3"/>
        <v>71.25</v>
      </c>
      <c r="F81" s="13">
        <v>0.56000000000000005</v>
      </c>
      <c r="G81" s="13">
        <v>0.81</v>
      </c>
      <c r="H81" s="13">
        <f t="shared" si="4"/>
        <v>-30.864197530864203</v>
      </c>
      <c r="I81" s="13">
        <v>0.46</v>
      </c>
      <c r="J81" s="13">
        <f t="shared" si="5"/>
        <v>21.739130434782624</v>
      </c>
    </row>
    <row r="82" spans="1:10" s="2" customFormat="1">
      <c r="A82" s="3" t="s">
        <v>77</v>
      </c>
      <c r="B82" s="13">
        <v>652.15</v>
      </c>
      <c r="C82" s="13">
        <v>129.80000000000001</v>
      </c>
      <c r="D82" s="13">
        <v>104.78</v>
      </c>
      <c r="E82" s="13">
        <f t="shared" si="3"/>
        <v>23.878602786791376</v>
      </c>
      <c r="F82" s="13">
        <v>60.73</v>
      </c>
      <c r="G82" s="13">
        <v>69.069999999999993</v>
      </c>
      <c r="H82" s="13">
        <f t="shared" si="4"/>
        <v>-12.074706819168966</v>
      </c>
      <c r="I82" s="13">
        <v>46.55</v>
      </c>
      <c r="J82" s="13">
        <f t="shared" si="5"/>
        <v>30.461868958109562</v>
      </c>
    </row>
    <row r="83" spans="1:10" s="2" customFormat="1">
      <c r="A83" s="4" t="s">
        <v>78</v>
      </c>
      <c r="B83" s="14">
        <v>83.38</v>
      </c>
      <c r="C83" s="14">
        <v>13.47</v>
      </c>
      <c r="D83" s="14">
        <v>10.039999999999999</v>
      </c>
      <c r="E83" s="14">
        <f t="shared" si="3"/>
        <v>34.163346613545826</v>
      </c>
      <c r="F83" s="14">
        <v>6.9</v>
      </c>
      <c r="G83" s="14">
        <v>6.57</v>
      </c>
      <c r="H83" s="14">
        <f t="shared" si="4"/>
        <v>5.0228310502283051</v>
      </c>
      <c r="I83" s="14">
        <v>4.4000000000000004</v>
      </c>
      <c r="J83" s="14">
        <f t="shared" si="5"/>
        <v>56.818181818181813</v>
      </c>
    </row>
    <row r="84" spans="1:10" s="2" customFormat="1">
      <c r="A84" s="4" t="s">
        <v>79</v>
      </c>
      <c r="B84" s="14">
        <v>66.95</v>
      </c>
      <c r="C84" s="14">
        <v>11.42</v>
      </c>
      <c r="D84" s="14">
        <v>11.64</v>
      </c>
      <c r="E84" s="14">
        <f t="shared" si="3"/>
        <v>-1.8900343642611688</v>
      </c>
      <c r="F84" s="14">
        <v>7.25</v>
      </c>
      <c r="G84" s="14">
        <v>4.17</v>
      </c>
      <c r="H84" s="14">
        <f t="shared" si="4"/>
        <v>73.860911270983223</v>
      </c>
      <c r="I84" s="14">
        <v>4.45</v>
      </c>
      <c r="J84" s="14">
        <f t="shared" si="5"/>
        <v>62.921348314606718</v>
      </c>
    </row>
    <row r="85" spans="1:10">
      <c r="A85" s="4" t="s">
        <v>80</v>
      </c>
      <c r="B85" s="14">
        <v>3.23</v>
      </c>
      <c r="C85" s="14">
        <v>0.41</v>
      </c>
      <c r="D85" s="14">
        <v>0.51</v>
      </c>
      <c r="E85" s="14">
        <f t="shared" si="3"/>
        <v>-19.607843137254918</v>
      </c>
      <c r="F85" s="14">
        <v>0.17</v>
      </c>
      <c r="G85" s="14">
        <v>0.24</v>
      </c>
      <c r="H85" s="14">
        <f t="shared" si="4"/>
        <v>-29.166666666666657</v>
      </c>
      <c r="I85" s="14">
        <v>0.3</v>
      </c>
      <c r="J85" s="14">
        <f t="shared" si="5"/>
        <v>-43.333333333333329</v>
      </c>
    </row>
    <row r="86" spans="1:10">
      <c r="A86" s="4" t="s">
        <v>81</v>
      </c>
      <c r="B86" s="14">
        <v>46.55</v>
      </c>
      <c r="C86" s="14">
        <v>25.79</v>
      </c>
      <c r="D86" s="14">
        <v>7.7</v>
      </c>
      <c r="E86" s="14">
        <f t="shared" si="3"/>
        <v>234.93506493506493</v>
      </c>
      <c r="F86" s="14">
        <v>5.84</v>
      </c>
      <c r="G86" s="14">
        <v>19.95</v>
      </c>
      <c r="H86" s="14">
        <f t="shared" si="4"/>
        <v>-70.726817042606513</v>
      </c>
      <c r="I86" s="14">
        <v>3.58</v>
      </c>
      <c r="J86" s="14">
        <f t="shared" si="5"/>
        <v>63.128491620111731</v>
      </c>
    </row>
    <row r="87" spans="1:10">
      <c r="A87" s="4" t="s">
        <v>82</v>
      </c>
      <c r="B87" s="14">
        <v>206.19</v>
      </c>
      <c r="C87" s="14">
        <v>33.81</v>
      </c>
      <c r="D87" s="14">
        <v>31.39</v>
      </c>
      <c r="E87" s="14">
        <f t="shared" si="3"/>
        <v>7.709461611978341</v>
      </c>
      <c r="F87" s="14">
        <v>18.64</v>
      </c>
      <c r="G87" s="14">
        <v>15.17</v>
      </c>
      <c r="H87" s="14">
        <f t="shared" si="4"/>
        <v>22.874093605800923</v>
      </c>
      <c r="I87" s="14">
        <v>14.65</v>
      </c>
      <c r="J87" s="14">
        <f t="shared" si="5"/>
        <v>27.235494880546085</v>
      </c>
    </row>
    <row r="88" spans="1:10">
      <c r="A88" s="4" t="s">
        <v>83</v>
      </c>
      <c r="B88" s="14">
        <v>151.04</v>
      </c>
      <c r="C88" s="14">
        <v>29.39</v>
      </c>
      <c r="D88" s="14">
        <v>24.19</v>
      </c>
      <c r="E88" s="14">
        <f t="shared" si="3"/>
        <v>21.496486151302193</v>
      </c>
      <c r="F88" s="14">
        <v>14.78</v>
      </c>
      <c r="G88" s="14">
        <v>14.61</v>
      </c>
      <c r="H88" s="14">
        <f t="shared" si="4"/>
        <v>1.1635865845311315</v>
      </c>
      <c r="I88" s="14">
        <v>12.07</v>
      </c>
      <c r="J88" s="14">
        <f t="shared" si="5"/>
        <v>22.452361226180599</v>
      </c>
    </row>
    <row r="89" spans="1:10">
      <c r="A89" s="4" t="s">
        <v>84</v>
      </c>
      <c r="B89" s="14">
        <v>94.81</v>
      </c>
      <c r="C89" s="14">
        <v>15.51</v>
      </c>
      <c r="D89" s="14">
        <v>19.309999999999999</v>
      </c>
      <c r="E89" s="14">
        <f t="shared" si="3"/>
        <v>-19.67892283790782</v>
      </c>
      <c r="F89" s="14">
        <v>7.15</v>
      </c>
      <c r="G89" s="14">
        <v>8.36</v>
      </c>
      <c r="H89" s="14">
        <f t="shared" si="4"/>
        <v>-14.473684210526301</v>
      </c>
      <c r="I89" s="14">
        <v>7.1</v>
      </c>
      <c r="J89" s="14">
        <f t="shared" si="5"/>
        <v>0.70422535211268666</v>
      </c>
    </row>
    <row r="90" spans="1:10" s="2" customFormat="1">
      <c r="A90" s="3" t="s">
        <v>85</v>
      </c>
      <c r="B90" s="13">
        <v>22.53</v>
      </c>
      <c r="C90" s="13">
        <v>0</v>
      </c>
      <c r="D90" s="13">
        <v>1.57</v>
      </c>
      <c r="E90" s="13">
        <f t="shared" si="3"/>
        <v>-100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</row>
    <row r="91" spans="1:10" s="2" customFormat="1">
      <c r="A91" s="3" t="s">
        <v>86</v>
      </c>
      <c r="B91" s="13">
        <v>604.89</v>
      </c>
      <c r="C91" s="13">
        <v>105.38</v>
      </c>
      <c r="D91" s="13">
        <v>95.36</v>
      </c>
      <c r="E91" s="13">
        <f t="shared" si="3"/>
        <v>10.507550335570471</v>
      </c>
      <c r="F91" s="13">
        <v>52.78</v>
      </c>
      <c r="G91" s="13">
        <v>52.6</v>
      </c>
      <c r="H91" s="13">
        <f t="shared" si="4"/>
        <v>0.34220532319390884</v>
      </c>
      <c r="I91" s="13">
        <v>47.62</v>
      </c>
      <c r="J91" s="13">
        <f t="shared" si="5"/>
        <v>10.835783284334326</v>
      </c>
    </row>
    <row r="92" spans="1:10" s="2" customFormat="1">
      <c r="A92" s="4" t="s">
        <v>87</v>
      </c>
      <c r="B92" s="14">
        <v>84.22</v>
      </c>
      <c r="C92" s="14">
        <v>17.489999999999998</v>
      </c>
      <c r="D92" s="14">
        <v>14.29</v>
      </c>
      <c r="E92" s="14">
        <f t="shared" si="3"/>
        <v>22.393282015395371</v>
      </c>
      <c r="F92" s="14">
        <v>8.81</v>
      </c>
      <c r="G92" s="14">
        <v>8.68</v>
      </c>
      <c r="H92" s="14">
        <f t="shared" si="4"/>
        <v>1.4976958525345623</v>
      </c>
      <c r="I92" s="14">
        <v>6.8</v>
      </c>
      <c r="J92" s="14">
        <f t="shared" si="5"/>
        <v>29.558823529411768</v>
      </c>
    </row>
    <row r="93" spans="1:10" s="2" customFormat="1">
      <c r="A93" s="4" t="s">
        <v>88</v>
      </c>
      <c r="B93" s="14">
        <v>44.21</v>
      </c>
      <c r="C93" s="14">
        <v>7.27</v>
      </c>
      <c r="D93" s="14">
        <v>7.2</v>
      </c>
      <c r="E93" s="14">
        <f t="shared" si="3"/>
        <v>0.97222222222220012</v>
      </c>
      <c r="F93" s="14">
        <v>2.86</v>
      </c>
      <c r="G93" s="14">
        <v>4.41</v>
      </c>
      <c r="H93" s="14">
        <f t="shared" si="4"/>
        <v>-35.147392290249442</v>
      </c>
      <c r="I93" s="14">
        <v>3.2</v>
      </c>
      <c r="J93" s="14">
        <f t="shared" si="5"/>
        <v>-10.625</v>
      </c>
    </row>
    <row r="94" spans="1:10">
      <c r="A94" s="4" t="s">
        <v>89</v>
      </c>
      <c r="B94" s="14">
        <v>30.59</v>
      </c>
      <c r="C94" s="14">
        <v>3.21</v>
      </c>
      <c r="D94" s="14">
        <v>2.34</v>
      </c>
      <c r="E94" s="14">
        <f t="shared" si="3"/>
        <v>37.179487179487182</v>
      </c>
      <c r="F94" s="14">
        <v>1.69</v>
      </c>
      <c r="G94" s="14">
        <v>1.52</v>
      </c>
      <c r="H94" s="14">
        <f t="shared" si="4"/>
        <v>11.18421052631578</v>
      </c>
      <c r="I94" s="14">
        <v>0.99</v>
      </c>
      <c r="J94" s="14">
        <f t="shared" si="5"/>
        <v>70.707070707070727</v>
      </c>
    </row>
    <row r="95" spans="1:10">
      <c r="A95" s="4" t="s">
        <v>90</v>
      </c>
      <c r="B95" s="14">
        <v>13.2</v>
      </c>
      <c r="C95" s="14">
        <v>2.87</v>
      </c>
      <c r="D95" s="14">
        <v>2.0299999999999998</v>
      </c>
      <c r="E95" s="14">
        <f t="shared" si="3"/>
        <v>41.379310344827587</v>
      </c>
      <c r="F95" s="14">
        <v>1.47</v>
      </c>
      <c r="G95" s="14">
        <v>1.4</v>
      </c>
      <c r="H95" s="14">
        <f t="shared" si="4"/>
        <v>5.0000000000000142</v>
      </c>
      <c r="I95" s="14">
        <v>0.75</v>
      </c>
      <c r="J95" s="14">
        <f t="shared" si="5"/>
        <v>96</v>
      </c>
    </row>
    <row r="96" spans="1:10">
      <c r="A96" s="4" t="s">
        <v>11</v>
      </c>
      <c r="B96" s="14">
        <v>432.67</v>
      </c>
      <c r="C96" s="14">
        <v>74.540000000000006</v>
      </c>
      <c r="D96" s="14">
        <v>69.5</v>
      </c>
      <c r="E96" s="14">
        <f t="shared" si="3"/>
        <v>7.2517985611510909</v>
      </c>
      <c r="F96" s="14">
        <v>37.950000000000003</v>
      </c>
      <c r="G96" s="14">
        <v>36.590000000000003</v>
      </c>
      <c r="H96" s="14">
        <f t="shared" si="4"/>
        <v>3.7168625307460985</v>
      </c>
      <c r="I96" s="14">
        <v>35.880000000000003</v>
      </c>
      <c r="J96" s="14">
        <f t="shared" si="5"/>
        <v>5.7692307692307736</v>
      </c>
    </row>
    <row r="97" spans="1:10">
      <c r="A97" s="5" t="s">
        <v>103</v>
      </c>
      <c r="B97" s="5"/>
      <c r="C97" s="7"/>
      <c r="D97" s="7"/>
      <c r="E97" s="7"/>
      <c r="F97" s="7"/>
      <c r="G97" s="7"/>
      <c r="H97" s="7"/>
      <c r="I97" s="7"/>
      <c r="J97" s="7"/>
    </row>
    <row r="98" spans="1:10">
      <c r="A98" s="5" t="s">
        <v>104</v>
      </c>
      <c r="B98" s="5"/>
      <c r="C98" s="7"/>
      <c r="D98" s="7"/>
      <c r="E98" s="7"/>
      <c r="F98" s="7"/>
      <c r="G98" s="7"/>
      <c r="H98" s="7"/>
      <c r="I98" s="7"/>
      <c r="J98" s="7"/>
    </row>
    <row r="99" spans="1:10">
      <c r="A99" s="8" t="s">
        <v>91</v>
      </c>
      <c r="B99" s="6"/>
      <c r="C99" s="7"/>
      <c r="D99" s="7"/>
      <c r="E99" s="7"/>
      <c r="F99" s="7"/>
      <c r="G99" s="7"/>
      <c r="H99" s="7"/>
      <c r="I99" s="7"/>
      <c r="J99" s="7"/>
    </row>
  </sheetData>
  <sheetProtection formatCells="0" formatColumns="0" formatRows="0" insertColumns="0" insertRows="0" insertHyperlinks="0" deleteColumns="0" deleteRows="0" sort="0" autoFilter="0" pivotTables="0"/>
  <mergeCells count="4">
    <mergeCell ref="A1:J1"/>
    <mergeCell ref="A2:J2"/>
    <mergeCell ref="A3:J3"/>
    <mergeCell ref="A4:J4"/>
  </mergeCells>
  <pageMargins left="0.2" right="0.2" top="0.5" bottom="0.2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epb</cp:lastModifiedBy>
  <cp:lastPrinted>2026-09-01T09:57:19Z</cp:lastPrinted>
  <dcterms:created xsi:type="dcterms:W3CDTF">2024-10-02T08:18:17Z</dcterms:created>
  <dcterms:modified xsi:type="dcterms:W3CDTF">2026-09-01T09:57:28Z</dcterms:modified>
</cp:coreProperties>
</file>